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zurub\Desktop\"/>
    </mc:Choice>
  </mc:AlternateContent>
  <bookViews>
    <workbookView xWindow="0" yWindow="0" windowWidth="20490" windowHeight="7755" activeTab="2"/>
  </bookViews>
  <sheets>
    <sheet name="Data" sheetId="1" r:id="rId1"/>
    <sheet name="Simple regression" sheetId="2" r:id="rId2"/>
    <sheet name="Multiple Regression" sheetId="3" r:id="rId3"/>
  </sheets>
  <calcPr calcId="162913"/>
</workbook>
</file>

<file path=xl/calcChain.xml><?xml version="1.0" encoding="utf-8"?>
<calcChain xmlns="http://schemas.openxmlformats.org/spreadsheetml/2006/main">
  <c r="D21" i="3" l="1"/>
  <c r="D20" i="2" l="1"/>
</calcChain>
</file>

<file path=xl/comments1.xml><?xml version="1.0" encoding="utf-8"?>
<comments xmlns="http://schemas.openxmlformats.org/spreadsheetml/2006/main">
  <authors>
    <author>Christopher J. Zappe, Ph.D.</author>
  </authors>
  <commentList>
    <comment ref="B3" authorId="0" shapeId="0">
      <text>
        <r>
          <rPr>
            <sz val="8"/>
            <color indexed="81"/>
            <rFont val="Tahoma"/>
          </rPr>
          <t xml:space="preserve">In pounds.
</t>
        </r>
      </text>
    </comment>
    <comment ref="C3" authorId="0" shapeId="0">
      <text>
        <r>
          <rPr>
            <sz val="8"/>
            <color indexed="81"/>
            <rFont val="Tahoma"/>
          </rPr>
          <t xml:space="preserve">In miles.
</t>
        </r>
      </text>
    </comment>
  </commentList>
</comments>
</file>

<file path=xl/sharedStrings.xml><?xml version="1.0" encoding="utf-8"?>
<sst xmlns="http://schemas.openxmlformats.org/spreadsheetml/2006/main" count="138" uniqueCount="88">
  <si>
    <t>Cost of Shipment and Potentially Relevant Data</t>
  </si>
  <si>
    <t>Cost_of_Shipment</t>
  </si>
  <si>
    <t>Package_Weight</t>
  </si>
  <si>
    <t>Distance_Shipped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</si>
  <si>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</si>
  <si>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</si>
  <si>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</si>
  <si>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</si>
  <si>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</si>
  <si>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</si>
  <si>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</si>
  <si>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</si>
  <si>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</si>
  <si>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</si>
  <si>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</si>
  <si>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</si>
  <si>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</si>
  <si>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</si>
  <si>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</si>
  <si>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</si>
  <si>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</si>
  <si>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</si>
  <si>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</si>
  <si>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</si>
  <si>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</si>
  <si>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</si>
  <si>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</si>
  <si>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</si>
  <si>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</si>
  <si>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</si>
  <si>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Cost_of_Shipment</t>
  </si>
  <si>
    <t>Residuals</t>
  </si>
  <si>
    <t>1) Cost of shipment hat = 0.276 + 1.49*package weight</t>
  </si>
  <si>
    <t xml:space="preserve">                                      (1.36)    (0.288)</t>
  </si>
  <si>
    <t>2) Intercept Interpretation:</t>
  </si>
  <si>
    <t>Slope Interpretation:</t>
  </si>
  <si>
    <t>If package weight equals zero pounds then average predicted cost of shipment would equal $ 0.27.</t>
  </si>
  <si>
    <t>If package weight increases by 1 pound then average predicted cost of shipment would increase by $1.49.</t>
  </si>
  <si>
    <t xml:space="preserve">The variation in package weight explained 59.8%  of the </t>
  </si>
  <si>
    <t>variation in cost of shipment.</t>
  </si>
  <si>
    <t>Are the coefficients statistically significant or not?</t>
  </si>
  <si>
    <t>H0: alpha = 0</t>
  </si>
  <si>
    <t>H1: alpha =/0</t>
  </si>
  <si>
    <t>T-critical</t>
  </si>
  <si>
    <t>Test of significance approach:</t>
  </si>
  <si>
    <t>|0.2|= 0.2 &lt; 2.1 then don't reject H0</t>
  </si>
  <si>
    <t>alpha is not statistically significant and is not different from zero.</t>
  </si>
  <si>
    <t>Confidence interval approach:</t>
  </si>
  <si>
    <t>zero lies inside the interval then don't reject H0.</t>
  </si>
  <si>
    <t>P-value:</t>
  </si>
  <si>
    <t>0.8 &gt; 0.05 then don't reject H0.</t>
  </si>
  <si>
    <t>H0: B=0</t>
  </si>
  <si>
    <t>H1: B=/0</t>
  </si>
  <si>
    <t>|5.17| = 5.17 &gt; 2.1 then reject H0</t>
  </si>
  <si>
    <t>B is statistically significant and is different from zero.</t>
  </si>
  <si>
    <t>zero lies outside the interval then reject H0.</t>
  </si>
  <si>
    <t>0 &lt; 0.05 then reject H0.</t>
  </si>
  <si>
    <t>There is a relationship between package weight and cost of shipment.</t>
  </si>
  <si>
    <t>3) Cost of shipment hat = -4.67 + 1.29*package weight + 0.036*distance shipped</t>
  </si>
  <si>
    <t xml:space="preserve">                                      (0.89)   (0.137)                        ( 0.004)</t>
  </si>
  <si>
    <t>Intercept interpretation:</t>
  </si>
  <si>
    <t>If package weight equals zero pounds and distance shipped equals zero miles then average predicted cost</t>
  </si>
  <si>
    <t>of shipment would equal - 4.67 dollars.</t>
  </si>
  <si>
    <t>Slope parameters interpretation:</t>
  </si>
  <si>
    <t>If package weight increases by 1 pound then average predicted cost of shipment would increase by $1,29 holding other variables constant.</t>
  </si>
  <si>
    <t>If distance shipped increases by 1 mile then average precited cost of shipment would increase by $0.036 holding other variables constant.</t>
  </si>
  <si>
    <t xml:space="preserve">The variation in package weight and distance shipped explained </t>
  </si>
  <si>
    <t>91.6% of the variation in cost of shipment.</t>
  </si>
  <si>
    <t>Are the coefficients statistically significant?</t>
  </si>
  <si>
    <t>H0: B1=0</t>
  </si>
  <si>
    <t>H1: B1=/0</t>
  </si>
  <si>
    <t>|-5.25|= 5,24 &gt; 2.1 then reject H0.</t>
  </si>
  <si>
    <t>B1 is statistically significant and is different from zero.</t>
  </si>
  <si>
    <t>p-value:</t>
  </si>
  <si>
    <t>H0: B2=0</t>
  </si>
  <si>
    <t>H1: B2=/0</t>
  </si>
  <si>
    <t>|9.37| = 9.37 &gt; 2.1 then reject H0</t>
  </si>
  <si>
    <t>B2 is statistically signficant and is different fro zero.</t>
  </si>
  <si>
    <t>0 &lt; 0.05 then reject H0</t>
  </si>
  <si>
    <t>H0: B3=0</t>
  </si>
  <si>
    <t>H1: B3=/0</t>
  </si>
  <si>
    <t>|8.02| = 8.02 &gt; 2.1 then reject H0.</t>
  </si>
  <si>
    <t>B3 is statistically significant and is different from zero.</t>
  </si>
  <si>
    <t>0&lt; 0.05 then reject H0</t>
  </si>
  <si>
    <t>There is a relationship between distance shipped and cost of shipment.</t>
  </si>
  <si>
    <t>B1(hat)</t>
  </si>
  <si>
    <t>B2(hat)</t>
  </si>
  <si>
    <t>B3(hat)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</si>
</sst>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&quot;$&quot;#,##0"/>
    <numFmt numFmtId="165" formatCode="&quot;$&quot;#,##0.00"/>
  </numFmts>
  <fonts count="6" x14ac:knownFonts="1">
    <font>
      <sz val="10"/>
      <name val="Arial"/>
    </font>
    <font>
      <b/>
      <sz val="10"/>
      <name val="Arial"/>
      <family val="2"/>
    </font>
    <font>
      <sz val="8"/>
      <color indexed="81"/>
      <name val="Tahoma"/>
    </font>
    <font>
      <sz val="10"/>
      <name val="Arial"/>
    </font>
    <font>
      <i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65" fontId="1" fillId="0" borderId="0" xfId="0" applyNumberFormat="1" applyFont="1"/>
    <xf numFmtId="2" fontId="1" fillId="0" borderId="0" xfId="0" applyNumberFormat="1" applyFont="1"/>
    <xf numFmtId="164" fontId="1" fillId="0" borderId="0" xfId="0" applyNumberFormat="1" applyFont="1"/>
    <xf numFmtId="3" fontId="1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Continuous"/>
    </xf>
    <xf numFmtId="0" fontId="5" fillId="0" borderId="0" xfId="0" applyFont="1"/>
    <xf numFmtId="0" fontId="0" fillId="2" borderId="0" xfId="0" applyFill="1" applyBorder="1" applyAlignment="1"/>
    <xf numFmtId="0" fontId="4" fillId="0" borderId="0" xfId="0" applyFont="1" applyFill="1" applyBorder="1" applyAlignment="1">
      <alignment horizontal="center"/>
    </xf>
    <xf numFmtId="43" fontId="0" fillId="0" borderId="1" xfId="1" applyFont="1" applyFill="1" applyBorder="1" applyAlignment="1"/>
    <xf numFmtId="43" fontId="0" fillId="0" borderId="0" xfId="1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35"/>
  <sheetViews>
    <sheetView zoomScale="130" workbookViewId="0"/>
  </sheetViews>
  <sheetFormatPr defaultColWidth="9.140625" defaultRowHeight="12.75" x14ac:dyDescent="0.2"/>
  <cols>
    <col min="1" max="1" width="17.7109375" style="1" customWidth="1"/>
    <col min="2" max="2" width="16.5703125" style="1" customWidth="1"/>
    <col min="3" max="3" width="17.5703125" style="1" customWidth="1"/>
    <col min="4" max="16384" width="9.140625" style="1"/>
  </cols>
  <sheetData>
    <row r="1" spans="1:3" x14ac:dyDescent="0.2">
      <c r="A1" s="1" t="s">
        <v>0</v>
      </c>
    </row>
    <row r="2" spans="1:3" x14ac:dyDescent="0.2">
      <c r="A2" s="7"/>
      <c r="B2" s="7"/>
      <c r="C2" s="7"/>
    </row>
    <row r="3" spans="1:3" x14ac:dyDescent="0.2">
      <c r="A3" s="2" t="s">
        <v>1</v>
      </c>
      <c r="B3" s="2" t="s">
        <v>2</v>
      </c>
      <c r="C3" s="2" t="s">
        <v>3</v>
      </c>
    </row>
    <row r="4" spans="1:3" x14ac:dyDescent="0.2">
      <c r="A4" s="3">
        <v>3.3</v>
      </c>
      <c r="B4" s="4">
        <v>4.0999999999999996</v>
      </c>
      <c r="C4" s="1">
        <v>95</v>
      </c>
    </row>
    <row r="5" spans="1:3" x14ac:dyDescent="0.2">
      <c r="A5" s="3">
        <v>2</v>
      </c>
      <c r="B5" s="4">
        <v>0.3</v>
      </c>
      <c r="C5" s="1">
        <v>160</v>
      </c>
    </row>
    <row r="6" spans="1:3" x14ac:dyDescent="0.2">
      <c r="A6" s="3">
        <v>11</v>
      </c>
      <c r="B6" s="4">
        <v>5.0999999999999996</v>
      </c>
      <c r="C6" s="1">
        <v>240</v>
      </c>
    </row>
    <row r="7" spans="1:3" x14ac:dyDescent="0.2">
      <c r="A7" s="3">
        <v>2.6</v>
      </c>
      <c r="B7" s="4">
        <v>5.9</v>
      </c>
      <c r="C7" s="1">
        <v>47</v>
      </c>
    </row>
    <row r="8" spans="1:3" x14ac:dyDescent="0.2">
      <c r="A8" s="3">
        <v>1.9</v>
      </c>
      <c r="B8" s="4">
        <v>4.5</v>
      </c>
      <c r="C8" s="1">
        <v>53</v>
      </c>
    </row>
    <row r="9" spans="1:3" x14ac:dyDescent="0.2">
      <c r="A9" s="3">
        <v>8</v>
      </c>
      <c r="B9" s="4">
        <v>3.5</v>
      </c>
      <c r="C9" s="1">
        <v>250</v>
      </c>
    </row>
    <row r="10" spans="1:3" x14ac:dyDescent="0.2">
      <c r="A10" s="3">
        <v>15.5</v>
      </c>
      <c r="B10" s="4">
        <v>7</v>
      </c>
      <c r="C10" s="1">
        <v>260</v>
      </c>
    </row>
    <row r="11" spans="1:3" x14ac:dyDescent="0.2">
      <c r="A11" s="3">
        <v>5</v>
      </c>
      <c r="B11" s="4">
        <v>2.4</v>
      </c>
      <c r="C11" s="1">
        <v>209</v>
      </c>
    </row>
    <row r="12" spans="1:3" x14ac:dyDescent="0.2">
      <c r="A12" s="3">
        <v>1</v>
      </c>
      <c r="B12" s="4">
        <v>0.6</v>
      </c>
      <c r="C12" s="1">
        <v>100</v>
      </c>
    </row>
    <row r="13" spans="1:3" x14ac:dyDescent="0.2">
      <c r="A13" s="3">
        <v>4.4000000000000004</v>
      </c>
      <c r="B13" s="4">
        <v>0.75</v>
      </c>
      <c r="C13" s="1">
        <v>280</v>
      </c>
    </row>
    <row r="14" spans="1:3" x14ac:dyDescent="0.2">
      <c r="A14" s="3">
        <v>6</v>
      </c>
      <c r="B14" s="4">
        <v>6.2</v>
      </c>
      <c r="C14" s="1">
        <v>115</v>
      </c>
    </row>
    <row r="15" spans="1:3" x14ac:dyDescent="0.2">
      <c r="A15" s="3">
        <v>1.7</v>
      </c>
      <c r="B15" s="4">
        <v>1.1000000000000001</v>
      </c>
      <c r="C15" s="1">
        <v>90</v>
      </c>
    </row>
    <row r="16" spans="1:3" x14ac:dyDescent="0.2">
      <c r="A16" s="3">
        <v>14.5</v>
      </c>
      <c r="B16" s="4">
        <v>6.5</v>
      </c>
      <c r="C16" s="1">
        <v>240</v>
      </c>
    </row>
    <row r="17" spans="1:3" x14ac:dyDescent="0.2">
      <c r="A17" s="3">
        <v>14</v>
      </c>
      <c r="B17" s="4">
        <v>7.5</v>
      </c>
      <c r="C17" s="1">
        <v>190</v>
      </c>
    </row>
    <row r="18" spans="1:3" x14ac:dyDescent="0.2">
      <c r="A18" s="3">
        <v>9.1999999999999993</v>
      </c>
      <c r="B18" s="4">
        <v>6.6</v>
      </c>
      <c r="C18" s="1">
        <v>160</v>
      </c>
    </row>
    <row r="19" spans="1:3" x14ac:dyDescent="0.2">
      <c r="A19" s="3">
        <v>1.1000000000000001</v>
      </c>
      <c r="B19" s="4">
        <v>2.7</v>
      </c>
      <c r="C19" s="1">
        <v>45</v>
      </c>
    </row>
    <row r="20" spans="1:3" x14ac:dyDescent="0.2">
      <c r="A20" s="3">
        <v>12.1</v>
      </c>
      <c r="B20" s="4">
        <v>8.1</v>
      </c>
      <c r="C20" s="1">
        <v>160</v>
      </c>
    </row>
    <row r="21" spans="1:3" x14ac:dyDescent="0.2">
      <c r="A21" s="3">
        <v>1.5</v>
      </c>
      <c r="B21" s="4">
        <v>0.7</v>
      </c>
      <c r="C21" s="1">
        <v>80</v>
      </c>
    </row>
    <row r="22" spans="1:3" x14ac:dyDescent="0.2">
      <c r="A22" s="3">
        <v>8</v>
      </c>
      <c r="B22" s="4">
        <v>4.4000000000000004</v>
      </c>
      <c r="C22" s="1">
        <v>202</v>
      </c>
    </row>
    <row r="23" spans="1:3" x14ac:dyDescent="0.2">
      <c r="A23" s="3">
        <v>3.9</v>
      </c>
      <c r="B23" s="4">
        <v>3.2</v>
      </c>
      <c r="C23" s="1">
        <v>145</v>
      </c>
    </row>
    <row r="24" spans="1:3" x14ac:dyDescent="0.2">
      <c r="A24" s="5"/>
    </row>
    <row r="25" spans="1:3" x14ac:dyDescent="0.2">
      <c r="A25" s="5"/>
    </row>
    <row r="26" spans="1:3" x14ac:dyDescent="0.2">
      <c r="A26" s="5"/>
    </row>
    <row r="27" spans="1:3" x14ac:dyDescent="0.2">
      <c r="A27" s="5"/>
    </row>
    <row r="28" spans="1:3" x14ac:dyDescent="0.2">
      <c r="A28" s="5"/>
    </row>
    <row r="29" spans="1:3" x14ac:dyDescent="0.2">
      <c r="A29" s="5"/>
      <c r="B29" s="6"/>
    </row>
    <row r="30" spans="1:3" x14ac:dyDescent="0.2">
      <c r="A30" s="5"/>
    </row>
    <row r="31" spans="1:3" x14ac:dyDescent="0.2">
      <c r="A31" s="5"/>
    </row>
    <row r="32" spans="1:3" x14ac:dyDescent="0.2">
      <c r="A32" s="5"/>
    </row>
    <row r="33" spans="1:1" x14ac:dyDescent="0.2">
      <c r="A33" s="5"/>
    </row>
    <row r="34" spans="1:1" x14ac:dyDescent="0.2">
      <c r="A34" s="5"/>
    </row>
    <row r="35" spans="1:1" x14ac:dyDescent="0.2">
      <c r="A35" s="5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K31" sqref="K31"/>
    </sheetView>
  </sheetViews>
  <sheetFormatPr defaultRowHeight="12.75" x14ac:dyDescent="0.2"/>
  <cols>
    <col min="1" max="1" width="18.7109375" bestFit="1" customWidth="1"/>
    <col min="2" max="2" width="25.85546875" bestFit="1" customWidth="1"/>
    <col min="3" max="3" width="13.7109375" bestFit="1" customWidth="1"/>
    <col min="4" max="4" width="12" bestFit="1" customWidth="1"/>
    <col min="5" max="5" width="12.42578125" bestFit="1" customWidth="1"/>
    <col min="6" max="6" width="13.5703125" bestFit="1" customWidth="1"/>
    <col min="7" max="7" width="12" bestFit="1" customWidth="1"/>
    <col min="8" max="8" width="12.140625" bestFit="1" customWidth="1"/>
    <col min="9" max="9" width="12.28515625" bestFit="1" customWidth="1"/>
  </cols>
  <sheetData>
    <row r="1" spans="1:9" x14ac:dyDescent="0.2">
      <c r="A1" t="s">
        <v>4</v>
      </c>
      <c r="G1" s="12" t="s">
        <v>32</v>
      </c>
    </row>
    <row r="2" spans="1:9" ht="13.5" thickBot="1" x14ac:dyDescent="0.25">
      <c r="G2" s="12" t="s">
        <v>33</v>
      </c>
    </row>
    <row r="3" spans="1:9" x14ac:dyDescent="0.2">
      <c r="A3" s="11" t="s">
        <v>5</v>
      </c>
      <c r="B3" s="11"/>
    </row>
    <row r="4" spans="1:9" x14ac:dyDescent="0.2">
      <c r="A4" s="8" t="s">
        <v>6</v>
      </c>
      <c r="B4" s="8">
        <v>0.77359890108377072</v>
      </c>
      <c r="G4" s="12" t="s">
        <v>34</v>
      </c>
    </row>
    <row r="5" spans="1:9" x14ac:dyDescent="0.2">
      <c r="A5" s="8" t="s">
        <v>7</v>
      </c>
      <c r="B5" s="13">
        <v>0.59845525975801772</v>
      </c>
      <c r="C5" s="12" t="s">
        <v>38</v>
      </c>
      <c r="G5" s="12" t="s">
        <v>36</v>
      </c>
    </row>
    <row r="6" spans="1:9" x14ac:dyDescent="0.2">
      <c r="A6" s="8" t="s">
        <v>8</v>
      </c>
      <c r="B6" s="8">
        <v>0.57614721863346319</v>
      </c>
      <c r="C6" s="12" t="s">
        <v>39</v>
      </c>
      <c r="G6" s="12" t="s">
        <v>35</v>
      </c>
    </row>
    <row r="7" spans="1:9" x14ac:dyDescent="0.2">
      <c r="A7" s="8" t="s">
        <v>9</v>
      </c>
      <c r="B7" s="8">
        <v>3.17571124723499</v>
      </c>
      <c r="G7" s="12" t="s">
        <v>37</v>
      </c>
    </row>
    <row r="8" spans="1:9" ht="13.5" thickBot="1" x14ac:dyDescent="0.25">
      <c r="A8" s="9" t="s">
        <v>10</v>
      </c>
      <c r="B8" s="9">
        <v>20</v>
      </c>
    </row>
    <row r="10" spans="1:9" ht="13.5" thickBot="1" x14ac:dyDescent="0.25">
      <c r="A10" t="s">
        <v>11</v>
      </c>
    </row>
    <row r="11" spans="1:9" x14ac:dyDescent="0.2">
      <c r="A11" s="10"/>
      <c r="B11" s="10" t="s">
        <v>16</v>
      </c>
      <c r="C11" s="10" t="s">
        <v>17</v>
      </c>
      <c r="D11" s="10" t="s">
        <v>18</v>
      </c>
      <c r="E11" s="10" t="s">
        <v>19</v>
      </c>
      <c r="F11" s="10" t="s">
        <v>20</v>
      </c>
    </row>
    <row r="12" spans="1:9" x14ac:dyDescent="0.2">
      <c r="A12" s="8" t="s">
        <v>12</v>
      </c>
      <c r="B12" s="8">
        <v>1</v>
      </c>
      <c r="C12" s="8">
        <v>270.55294533533328</v>
      </c>
      <c r="D12" s="8">
        <v>270.55294533533328</v>
      </c>
      <c r="E12" s="8">
        <v>26.826885266017143</v>
      </c>
      <c r="F12" s="8">
        <v>6.3060640999624361E-5</v>
      </c>
    </row>
    <row r="13" spans="1:9" x14ac:dyDescent="0.2">
      <c r="A13" s="8" t="s">
        <v>13</v>
      </c>
      <c r="B13" s="8">
        <v>18</v>
      </c>
      <c r="C13" s="8">
        <v>181.53255466466669</v>
      </c>
      <c r="D13" s="8">
        <v>10.085141925814817</v>
      </c>
      <c r="E13" s="8"/>
      <c r="F13" s="8"/>
    </row>
    <row r="14" spans="1:9" ht="13.5" thickBot="1" x14ac:dyDescent="0.25">
      <c r="A14" s="9" t="s">
        <v>14</v>
      </c>
      <c r="B14" s="9">
        <v>19</v>
      </c>
      <c r="C14" s="9">
        <v>452.08549999999997</v>
      </c>
      <c r="D14" s="9"/>
      <c r="E14" s="9"/>
      <c r="F14" s="9"/>
    </row>
    <row r="15" spans="1:9" ht="13.5" thickBot="1" x14ac:dyDescent="0.25"/>
    <row r="16" spans="1:9" x14ac:dyDescent="0.2">
      <c r="A16" s="10"/>
      <c r="B16" s="10" t="s">
        <v>21</v>
      </c>
      <c r="C16" s="10" t="s">
        <v>9</v>
      </c>
      <c r="D16" s="10" t="s">
        <v>22</v>
      </c>
      <c r="E16" s="10" t="s">
        <v>23</v>
      </c>
      <c r="F16" s="10" t="s">
        <v>24</v>
      </c>
      <c r="G16" s="10" t="s">
        <v>25</v>
      </c>
      <c r="H16" s="10" t="s">
        <v>26</v>
      </c>
      <c r="I16" s="10" t="s">
        <v>27</v>
      </c>
    </row>
    <row r="17" spans="1:11" x14ac:dyDescent="0.2">
      <c r="A17" s="8" t="s">
        <v>15</v>
      </c>
      <c r="B17" s="8">
        <v>0.2761646085108449</v>
      </c>
      <c r="C17" s="8">
        <v>1.3684448509186429</v>
      </c>
      <c r="D17" s="8">
        <v>0.20180908885400417</v>
      </c>
      <c r="E17" s="8">
        <v>0.84232918214140851</v>
      </c>
      <c r="F17" s="8">
        <v>-2.598831339638493</v>
      </c>
      <c r="G17" s="8">
        <v>3.1511605566601828</v>
      </c>
      <c r="H17" s="8">
        <v>-2.598831339638493</v>
      </c>
      <c r="I17" s="8">
        <v>3.1511605566601828</v>
      </c>
    </row>
    <row r="18" spans="1:11" ht="13.5" thickBot="1" x14ac:dyDescent="0.25">
      <c r="A18" s="9" t="s">
        <v>2</v>
      </c>
      <c r="B18" s="9">
        <v>1.4932434729486519</v>
      </c>
      <c r="C18" s="9">
        <v>0.28830056875999571</v>
      </c>
      <c r="D18" s="9">
        <v>5.1794676624163944</v>
      </c>
      <c r="E18" s="15">
        <v>6.3060640999624252E-5</v>
      </c>
      <c r="F18" s="9">
        <v>0.88754645382675013</v>
      </c>
      <c r="G18" s="9">
        <v>2.0989404920705539</v>
      </c>
      <c r="H18" s="9">
        <v>0.88754645382675013</v>
      </c>
      <c r="I18" s="9">
        <v>2.0989404920705539</v>
      </c>
    </row>
    <row r="20" spans="1:11" x14ac:dyDescent="0.2">
      <c r="C20" s="12" t="s">
        <v>43</v>
      </c>
      <c r="D20">
        <f>_xlfn.T.INV.2T(0.05,B8-2)</f>
        <v>2.1009220402410378</v>
      </c>
    </row>
    <row r="21" spans="1:11" x14ac:dyDescent="0.2">
      <c r="F21" s="12" t="s">
        <v>40</v>
      </c>
    </row>
    <row r="22" spans="1:11" x14ac:dyDescent="0.2">
      <c r="A22" t="s">
        <v>28</v>
      </c>
      <c r="F22" s="12" t="s">
        <v>41</v>
      </c>
      <c r="K22" s="12" t="s">
        <v>51</v>
      </c>
    </row>
    <row r="23" spans="1:11" ht="13.5" thickBot="1" x14ac:dyDescent="0.25">
      <c r="F23" s="12" t="s">
        <v>42</v>
      </c>
      <c r="K23" s="12" t="s">
        <v>52</v>
      </c>
    </row>
    <row r="24" spans="1:11" x14ac:dyDescent="0.2">
      <c r="A24" s="10" t="s">
        <v>29</v>
      </c>
      <c r="B24" s="10" t="s">
        <v>30</v>
      </c>
      <c r="C24" s="10" t="s">
        <v>31</v>
      </c>
      <c r="F24" s="14" t="s">
        <v>44</v>
      </c>
      <c r="K24" s="12" t="s">
        <v>44</v>
      </c>
    </row>
    <row r="25" spans="1:11" x14ac:dyDescent="0.2">
      <c r="A25" s="8">
        <v>1</v>
      </c>
      <c r="B25" s="8">
        <v>6.3984628476003174</v>
      </c>
      <c r="C25" s="8">
        <v>-3.0984628476003175</v>
      </c>
      <c r="F25" s="12" t="s">
        <v>45</v>
      </c>
      <c r="K25" s="12" t="s">
        <v>53</v>
      </c>
    </row>
    <row r="26" spans="1:11" x14ac:dyDescent="0.2">
      <c r="A26" s="8">
        <v>2</v>
      </c>
      <c r="B26" s="8">
        <v>0.72413765039544042</v>
      </c>
      <c r="C26" s="8">
        <v>1.2758623496045596</v>
      </c>
      <c r="F26" s="12" t="s">
        <v>46</v>
      </c>
      <c r="K26" s="12" t="s">
        <v>54</v>
      </c>
    </row>
    <row r="27" spans="1:11" x14ac:dyDescent="0.2">
      <c r="A27" s="8">
        <v>3</v>
      </c>
      <c r="B27" s="8">
        <v>7.8917063205489688</v>
      </c>
      <c r="C27" s="8">
        <v>3.1082936794510312</v>
      </c>
      <c r="F27" s="12" t="s">
        <v>47</v>
      </c>
      <c r="K27" s="12" t="s">
        <v>47</v>
      </c>
    </row>
    <row r="28" spans="1:11" x14ac:dyDescent="0.2">
      <c r="A28" s="8">
        <v>4</v>
      </c>
      <c r="B28" s="8">
        <v>9.0863010989078923</v>
      </c>
      <c r="C28" s="8">
        <v>-6.4863010989078926</v>
      </c>
      <c r="F28" s="12" t="s">
        <v>48</v>
      </c>
      <c r="K28" s="12" t="s">
        <v>55</v>
      </c>
    </row>
    <row r="29" spans="1:11" x14ac:dyDescent="0.2">
      <c r="A29" s="8">
        <v>5</v>
      </c>
      <c r="B29" s="8">
        <v>6.9957602367797787</v>
      </c>
      <c r="C29" s="8">
        <v>-5.0957602367797783</v>
      </c>
      <c r="F29" s="12" t="s">
        <v>49</v>
      </c>
      <c r="K29" s="12" t="s">
        <v>49</v>
      </c>
    </row>
    <row r="30" spans="1:11" x14ac:dyDescent="0.2">
      <c r="A30" s="8">
        <v>6</v>
      </c>
      <c r="B30" s="8">
        <v>5.5025167638311263</v>
      </c>
      <c r="C30" s="8">
        <v>2.4974832361688737</v>
      </c>
      <c r="F30" s="12" t="s">
        <v>50</v>
      </c>
      <c r="K30" s="12" t="s">
        <v>56</v>
      </c>
    </row>
    <row r="31" spans="1:11" x14ac:dyDescent="0.2">
      <c r="A31" s="8">
        <v>7</v>
      </c>
      <c r="B31" s="8">
        <v>10.728868919151408</v>
      </c>
      <c r="C31" s="8">
        <v>4.7711310808485923</v>
      </c>
      <c r="K31" s="12" t="s">
        <v>57</v>
      </c>
    </row>
    <row r="32" spans="1:11" x14ac:dyDescent="0.2">
      <c r="A32" s="8">
        <v>8</v>
      </c>
      <c r="B32" s="8">
        <v>3.8599489435876095</v>
      </c>
      <c r="C32" s="8">
        <v>1.1400510564123905</v>
      </c>
    </row>
    <row r="33" spans="1:3" x14ac:dyDescent="0.2">
      <c r="A33" s="8">
        <v>9</v>
      </c>
      <c r="B33" s="8">
        <v>1.1721106922800359</v>
      </c>
      <c r="C33" s="8">
        <v>-0.17211069228003595</v>
      </c>
    </row>
    <row r="34" spans="1:3" x14ac:dyDescent="0.2">
      <c r="A34" s="8">
        <v>10</v>
      </c>
      <c r="B34" s="8">
        <v>1.3960972132223337</v>
      </c>
      <c r="C34" s="8">
        <v>3.0039027867776666</v>
      </c>
    </row>
    <row r="35" spans="1:3" x14ac:dyDescent="0.2">
      <c r="A35" s="8">
        <v>11</v>
      </c>
      <c r="B35" s="8">
        <v>9.5342741407924869</v>
      </c>
      <c r="C35" s="8">
        <v>-3.5342741407924869</v>
      </c>
    </row>
    <row r="36" spans="1:3" x14ac:dyDescent="0.2">
      <c r="A36" s="8">
        <v>12</v>
      </c>
      <c r="B36" s="8">
        <v>1.9187324287543621</v>
      </c>
      <c r="C36" s="8">
        <v>-0.21873242875436216</v>
      </c>
    </row>
    <row r="37" spans="1:3" x14ac:dyDescent="0.2">
      <c r="A37" s="8">
        <v>13</v>
      </c>
      <c r="B37" s="8">
        <v>9.9822471826770816</v>
      </c>
      <c r="C37" s="8">
        <v>4.5177528173229184</v>
      </c>
    </row>
    <row r="38" spans="1:3" x14ac:dyDescent="0.2">
      <c r="A38" s="8">
        <v>14</v>
      </c>
      <c r="B38" s="8">
        <v>11.475490655625734</v>
      </c>
      <c r="C38" s="8">
        <v>2.5245093443742661</v>
      </c>
    </row>
    <row r="39" spans="1:3" x14ac:dyDescent="0.2">
      <c r="A39" s="8">
        <v>15</v>
      </c>
      <c r="B39" s="8">
        <v>10.131571529971946</v>
      </c>
      <c r="C39" s="8">
        <v>-0.93157152997194714</v>
      </c>
    </row>
    <row r="40" spans="1:3" x14ac:dyDescent="0.2">
      <c r="A40" s="8">
        <v>16</v>
      </c>
      <c r="B40" s="8">
        <v>4.3079219854722055</v>
      </c>
      <c r="C40" s="8">
        <v>-3.2079219854722054</v>
      </c>
    </row>
    <row r="41" spans="1:3" x14ac:dyDescent="0.2">
      <c r="A41" s="8">
        <v>17</v>
      </c>
      <c r="B41" s="8">
        <v>12.371436739394925</v>
      </c>
      <c r="C41" s="8">
        <v>-0.2714367393949253</v>
      </c>
    </row>
    <row r="42" spans="1:3" x14ac:dyDescent="0.2">
      <c r="A42" s="8">
        <v>18</v>
      </c>
      <c r="B42" s="8">
        <v>1.3214350395749013</v>
      </c>
      <c r="C42" s="8">
        <v>0.17856496042509873</v>
      </c>
    </row>
    <row r="43" spans="1:3" x14ac:dyDescent="0.2">
      <c r="A43" s="8">
        <v>19</v>
      </c>
      <c r="B43" s="8">
        <v>6.8464358894849138</v>
      </c>
      <c r="C43" s="8">
        <v>1.1535641105150862</v>
      </c>
    </row>
    <row r="44" spans="1:3" ht="13.5" thickBot="1" x14ac:dyDescent="0.25">
      <c r="A44" s="9">
        <v>20</v>
      </c>
      <c r="B44" s="9">
        <v>5.0545437219465308</v>
      </c>
      <c r="C44" s="9">
        <v>-1.1545437219465309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abSelected="1" topLeftCell="C1" workbookViewId="0">
      <selection activeCell="Q22" sqref="Q22"/>
    </sheetView>
  </sheetViews>
  <sheetFormatPr defaultRowHeight="12.75" x14ac:dyDescent="0.2"/>
  <cols>
    <col min="1" max="1" width="18.7109375" bestFit="1" customWidth="1"/>
    <col min="2" max="2" width="18.7109375" customWidth="1"/>
    <col min="3" max="3" width="25.85546875" bestFit="1" customWidth="1"/>
    <col min="4" max="4" width="13.7109375" bestFit="1" customWidth="1"/>
    <col min="5" max="5" width="12.5703125" bestFit="1" customWidth="1"/>
    <col min="6" max="6" width="12.42578125" bestFit="1" customWidth="1"/>
    <col min="7" max="7" width="17.28515625" customWidth="1"/>
    <col min="9" max="10" width="12.5703125" bestFit="1" customWidth="1"/>
    <col min="16" max="16" width="11.85546875" customWidth="1"/>
  </cols>
  <sheetData>
    <row r="1" spans="1:10" x14ac:dyDescent="0.2">
      <c r="A1" t="s">
        <v>4</v>
      </c>
      <c r="H1" s="12" t="s">
        <v>58</v>
      </c>
    </row>
    <row r="2" spans="1:10" ht="13.5" thickBot="1" x14ac:dyDescent="0.25">
      <c r="H2" s="12" t="s">
        <v>59</v>
      </c>
    </row>
    <row r="3" spans="1:10" x14ac:dyDescent="0.2">
      <c r="A3" s="11" t="s">
        <v>5</v>
      </c>
      <c r="B3" s="11"/>
      <c r="C3" s="11"/>
      <c r="H3" s="12" t="s">
        <v>60</v>
      </c>
    </row>
    <row r="4" spans="1:10" x14ac:dyDescent="0.2">
      <c r="A4" s="8" t="s">
        <v>6</v>
      </c>
      <c r="B4" s="8"/>
      <c r="C4" s="8">
        <v>0.95716450268363074</v>
      </c>
      <c r="H4" s="12" t="s">
        <v>61</v>
      </c>
    </row>
    <row r="5" spans="1:10" x14ac:dyDescent="0.2">
      <c r="A5" s="8" t="s">
        <v>7</v>
      </c>
      <c r="B5" s="8"/>
      <c r="C5" s="13">
        <v>0.91616388519760206</v>
      </c>
      <c r="D5" s="12" t="s">
        <v>66</v>
      </c>
      <c r="H5" s="12" t="s">
        <v>62</v>
      </c>
    </row>
    <row r="6" spans="1:10" x14ac:dyDescent="0.2">
      <c r="A6" s="8" t="s">
        <v>8</v>
      </c>
      <c r="B6" s="8"/>
      <c r="C6" s="8">
        <v>0.9063008128679082</v>
      </c>
      <c r="D6" s="12" t="s">
        <v>67</v>
      </c>
      <c r="H6" s="12" t="s">
        <v>63</v>
      </c>
    </row>
    <row r="7" spans="1:10" x14ac:dyDescent="0.2">
      <c r="A7" s="8" t="s">
        <v>9</v>
      </c>
      <c r="B7" s="8"/>
      <c r="C7" s="8">
        <v>1.4931429914287886</v>
      </c>
      <c r="H7" s="12" t="s">
        <v>64</v>
      </c>
    </row>
    <row r="8" spans="1:10" ht="13.5" thickBot="1" x14ac:dyDescent="0.25">
      <c r="A8" s="9" t="s">
        <v>10</v>
      </c>
      <c r="B8" s="9"/>
      <c r="C8" s="9">
        <v>20</v>
      </c>
      <c r="H8" s="12" t="s">
        <v>65</v>
      </c>
    </row>
    <row r="10" spans="1:10" ht="13.5" thickBot="1" x14ac:dyDescent="0.25">
      <c r="A10" t="s">
        <v>11</v>
      </c>
    </row>
    <row r="11" spans="1:10" x14ac:dyDescent="0.2">
      <c r="A11" s="10"/>
      <c r="B11" s="10"/>
      <c r="C11" s="10" t="s">
        <v>16</v>
      </c>
      <c r="D11" s="10" t="s">
        <v>17</v>
      </c>
      <c r="E11" s="10" t="s">
        <v>18</v>
      </c>
      <c r="F11" s="10" t="s">
        <v>19</v>
      </c>
      <c r="G11" s="10" t="s">
        <v>20</v>
      </c>
    </row>
    <row r="12" spans="1:10" x14ac:dyDescent="0.2">
      <c r="A12" s="8" t="s">
        <v>12</v>
      </c>
      <c r="B12" s="8"/>
      <c r="C12" s="8">
        <v>2</v>
      </c>
      <c r="D12" s="8">
        <v>414.1844081215005</v>
      </c>
      <c r="E12" s="8">
        <v>207.09220406075025</v>
      </c>
      <c r="F12" s="8">
        <v>92.888286182327633</v>
      </c>
      <c r="G12" s="8">
        <v>7.0658550080469727E-10</v>
      </c>
    </row>
    <row r="13" spans="1:10" x14ac:dyDescent="0.2">
      <c r="A13" s="8" t="s">
        <v>13</v>
      </c>
      <c r="B13" s="8"/>
      <c r="C13" s="8">
        <v>17</v>
      </c>
      <c r="D13" s="8">
        <v>37.901091878499493</v>
      </c>
      <c r="E13" s="8">
        <v>2.2294759928529113</v>
      </c>
      <c r="F13" s="8"/>
      <c r="G13" s="8"/>
    </row>
    <row r="14" spans="1:10" ht="13.5" thickBot="1" x14ac:dyDescent="0.25">
      <c r="A14" s="9" t="s">
        <v>14</v>
      </c>
      <c r="B14" s="9"/>
      <c r="C14" s="9">
        <v>19</v>
      </c>
      <c r="D14" s="9">
        <v>452.08549999999997</v>
      </c>
      <c r="E14" s="9"/>
      <c r="F14" s="9"/>
      <c r="G14" s="9"/>
    </row>
    <row r="15" spans="1:10" ht="13.5" thickBot="1" x14ac:dyDescent="0.25"/>
    <row r="16" spans="1:10" x14ac:dyDescent="0.2">
      <c r="A16" s="10"/>
      <c r="B16" s="10"/>
      <c r="C16" s="10" t="s">
        <v>21</v>
      </c>
      <c r="D16" s="10" t="s">
        <v>9</v>
      </c>
      <c r="E16" s="10" t="s">
        <v>22</v>
      </c>
      <c r="F16" s="10" t="s">
        <v>23</v>
      </c>
      <c r="G16" s="10" t="s">
        <v>24</v>
      </c>
      <c r="H16" s="10" t="s">
        <v>25</v>
      </c>
      <c r="I16" s="10" t="s">
        <v>26</v>
      </c>
      <c r="J16" s="10" t="s">
        <v>27</v>
      </c>
    </row>
    <row r="17" spans="1:17" x14ac:dyDescent="0.2">
      <c r="A17" s="8" t="s">
        <v>15</v>
      </c>
      <c r="B17" s="8" t="s">
        <v>85</v>
      </c>
      <c r="C17" s="8">
        <v>-4.6727566244553707</v>
      </c>
      <c r="D17" s="8">
        <v>0.89114707535900195</v>
      </c>
      <c r="E17" s="8">
        <v>-5.2435302248766655</v>
      </c>
      <c r="F17" s="16">
        <v>6.6044683420726566E-5</v>
      </c>
      <c r="G17" s="8">
        <v>-6.5529126061883938</v>
      </c>
      <c r="H17" s="8">
        <v>-2.7926006427223475</v>
      </c>
      <c r="I17" s="8">
        <v>-6.5529126061883938</v>
      </c>
      <c r="J17" s="8">
        <v>-2.7926006427223475</v>
      </c>
    </row>
    <row r="18" spans="1:17" x14ac:dyDescent="0.2">
      <c r="A18" s="8" t="s">
        <v>2</v>
      </c>
      <c r="B18" s="8" t="s">
        <v>86</v>
      </c>
      <c r="C18" s="8">
        <v>1.2924139279006193</v>
      </c>
      <c r="D18" s="8">
        <v>0.13784190459240281</v>
      </c>
      <c r="E18" s="8">
        <v>9.3760597092899634</v>
      </c>
      <c r="F18" s="16">
        <v>3.946863899118761E-8</v>
      </c>
      <c r="G18" s="8">
        <v>1.0015929303133539</v>
      </c>
      <c r="H18" s="8">
        <v>1.5832349254878846</v>
      </c>
      <c r="I18" s="8">
        <v>1.0015929303133539</v>
      </c>
      <c r="J18" s="8">
        <v>1.5832349254878846</v>
      </c>
    </row>
    <row r="19" spans="1:17" ht="13.5" thickBot="1" x14ac:dyDescent="0.25">
      <c r="A19" s="9" t="s">
        <v>3</v>
      </c>
      <c r="B19" s="9" t="s">
        <v>87</v>
      </c>
      <c r="C19" s="9">
        <v>3.6935514975960315E-2</v>
      </c>
      <c r="D19" s="9">
        <v>4.6017261163144325E-3</v>
      </c>
      <c r="E19" s="9">
        <v>8.026447911581128</v>
      </c>
      <c r="F19" s="15">
        <v>3.4894387754195024E-7</v>
      </c>
      <c r="G19" s="9">
        <v>2.7226721530837716E-2</v>
      </c>
      <c r="H19" s="9">
        <v>4.6644308421082914E-2</v>
      </c>
      <c r="I19" s="9">
        <v>2.7226721530837716E-2</v>
      </c>
      <c r="J19" s="9">
        <v>4.6644308421082914E-2</v>
      </c>
    </row>
    <row r="21" spans="1:17" x14ac:dyDescent="0.2">
      <c r="C21" t="s">
        <v>43</v>
      </c>
      <c r="D21">
        <f>_xlfn.T.INV.2T(0.05,C8-3)</f>
        <v>2.109815577833317</v>
      </c>
    </row>
    <row r="22" spans="1:17" x14ac:dyDescent="0.2">
      <c r="G22" t="s">
        <v>68</v>
      </c>
    </row>
    <row r="23" spans="1:17" x14ac:dyDescent="0.2">
      <c r="A23" t="s">
        <v>28</v>
      </c>
      <c r="G23" t="s">
        <v>69</v>
      </c>
      <c r="K23" t="s">
        <v>74</v>
      </c>
      <c r="Q23" t="s">
        <v>79</v>
      </c>
    </row>
    <row r="24" spans="1:17" ht="13.5" thickBot="1" x14ac:dyDescent="0.25">
      <c r="G24" t="s">
        <v>70</v>
      </c>
      <c r="K24" t="s">
        <v>75</v>
      </c>
      <c r="Q24" t="s">
        <v>80</v>
      </c>
    </row>
    <row r="25" spans="1:17" x14ac:dyDescent="0.2">
      <c r="A25" s="10" t="s">
        <v>29</v>
      </c>
      <c r="B25" s="10"/>
      <c r="C25" s="10" t="s">
        <v>30</v>
      </c>
      <c r="D25" s="10" t="s">
        <v>31</v>
      </c>
      <c r="G25" t="s">
        <v>44</v>
      </c>
      <c r="K25" t="s">
        <v>44</v>
      </c>
      <c r="Q25" t="s">
        <v>44</v>
      </c>
    </row>
    <row r="26" spans="1:17" x14ac:dyDescent="0.2">
      <c r="A26" s="8">
        <v>1</v>
      </c>
      <c r="B26" s="8"/>
      <c r="C26" s="8">
        <v>4.1350144026533977</v>
      </c>
      <c r="D26" s="8">
        <v>-0.83501440265339788</v>
      </c>
      <c r="G26" t="s">
        <v>71</v>
      </c>
      <c r="K26" t="s">
        <v>76</v>
      </c>
      <c r="Q26" t="s">
        <v>81</v>
      </c>
    </row>
    <row r="27" spans="1:17" x14ac:dyDescent="0.2">
      <c r="A27" s="8">
        <v>2</v>
      </c>
      <c r="B27" s="8"/>
      <c r="C27" s="8">
        <v>1.6246499500684655</v>
      </c>
      <c r="D27" s="8">
        <v>0.37535004993153454</v>
      </c>
      <c r="G27" t="s">
        <v>72</v>
      </c>
      <c r="K27" t="s">
        <v>77</v>
      </c>
      <c r="Q27" t="s">
        <v>82</v>
      </c>
    </row>
    <row r="28" spans="1:17" x14ac:dyDescent="0.2">
      <c r="A28" s="8">
        <v>3</v>
      </c>
      <c r="B28" s="8"/>
      <c r="C28" s="8">
        <v>10.783078002068264</v>
      </c>
      <c r="D28" s="8">
        <v>0.2169219979317365</v>
      </c>
      <c r="G28" t="s">
        <v>47</v>
      </c>
      <c r="K28" t="s">
        <v>47</v>
      </c>
      <c r="Q28" t="s">
        <v>47</v>
      </c>
    </row>
    <row r="29" spans="1:17" x14ac:dyDescent="0.2">
      <c r="A29" s="8">
        <v>4</v>
      </c>
      <c r="B29" s="8"/>
      <c r="C29" s="8">
        <v>4.6884547540284185</v>
      </c>
      <c r="D29" s="8">
        <v>-2.0884547540284184</v>
      </c>
      <c r="G29" t="s">
        <v>55</v>
      </c>
      <c r="K29" t="s">
        <v>55</v>
      </c>
      <c r="Q29" t="s">
        <v>55</v>
      </c>
    </row>
    <row r="30" spans="1:17" x14ac:dyDescent="0.2">
      <c r="A30" s="8">
        <v>5</v>
      </c>
      <c r="B30" s="8"/>
      <c r="C30" s="8">
        <v>3.100688344823312</v>
      </c>
      <c r="D30" s="8">
        <v>-1.2006883448233121</v>
      </c>
      <c r="G30" t="s">
        <v>73</v>
      </c>
      <c r="K30" t="s">
        <v>73</v>
      </c>
      <c r="Q30" t="s">
        <v>73</v>
      </c>
    </row>
    <row r="31" spans="1:17" x14ac:dyDescent="0.2">
      <c r="A31" s="8">
        <v>6</v>
      </c>
      <c r="B31" s="8"/>
      <c r="C31" s="8">
        <v>9.0845708671868763</v>
      </c>
      <c r="D31" s="8">
        <v>-1.0845708671868763</v>
      </c>
      <c r="G31" t="s">
        <v>56</v>
      </c>
      <c r="K31" t="s">
        <v>78</v>
      </c>
      <c r="Q31" t="s">
        <v>83</v>
      </c>
    </row>
    <row r="32" spans="1:17" x14ac:dyDescent="0.2">
      <c r="A32" s="8">
        <v>7</v>
      </c>
      <c r="B32" s="8"/>
      <c r="C32" s="8">
        <v>13.977374764598647</v>
      </c>
      <c r="D32" s="8">
        <v>1.5226252354013532</v>
      </c>
      <c r="K32" t="s">
        <v>57</v>
      </c>
      <c r="Q32" t="s">
        <v>84</v>
      </c>
    </row>
    <row r="33" spans="1:4" x14ac:dyDescent="0.2">
      <c r="A33" s="8">
        <v>8</v>
      </c>
      <c r="B33" s="8"/>
      <c r="C33" s="8">
        <v>6.1485594324818216</v>
      </c>
      <c r="D33" s="8">
        <v>-1.1485594324818216</v>
      </c>
    </row>
    <row r="34" spans="1:4" x14ac:dyDescent="0.2">
      <c r="A34" s="8">
        <v>9</v>
      </c>
      <c r="B34" s="8"/>
      <c r="C34" s="8">
        <v>-0.20375677011896798</v>
      </c>
      <c r="D34" s="8">
        <v>1.203756770118968</v>
      </c>
    </row>
    <row r="35" spans="1:4" x14ac:dyDescent="0.2">
      <c r="A35" s="8">
        <v>10</v>
      </c>
      <c r="B35" s="8"/>
      <c r="C35" s="8">
        <v>6.6384980147389827</v>
      </c>
      <c r="D35" s="8">
        <v>-2.2384980147389824</v>
      </c>
    </row>
    <row r="36" spans="1:4" x14ac:dyDescent="0.2">
      <c r="A36" s="8">
        <v>11</v>
      </c>
      <c r="B36" s="8"/>
      <c r="C36" s="8">
        <v>7.5877939507639054</v>
      </c>
      <c r="D36" s="8">
        <v>-1.5877939507639054</v>
      </c>
    </row>
    <row r="37" spans="1:4" x14ac:dyDescent="0.2">
      <c r="A37" s="8">
        <v>12</v>
      </c>
      <c r="B37" s="8"/>
      <c r="C37" s="8">
        <v>7.3095044071739057E-2</v>
      </c>
      <c r="D37" s="8">
        <v>1.6269049559282609</v>
      </c>
    </row>
    <row r="38" spans="1:4" x14ac:dyDescent="0.2">
      <c r="A38" s="8">
        <v>13</v>
      </c>
      <c r="B38" s="8"/>
      <c r="C38" s="8">
        <v>12.592457501129131</v>
      </c>
      <c r="D38" s="8">
        <v>1.9075424988708694</v>
      </c>
    </row>
    <row r="39" spans="1:4" x14ac:dyDescent="0.2">
      <c r="A39" s="8">
        <v>14</v>
      </c>
      <c r="B39" s="8"/>
      <c r="C39" s="8">
        <v>12.038095680231734</v>
      </c>
      <c r="D39" s="8">
        <v>1.9619043197682657</v>
      </c>
    </row>
    <row r="40" spans="1:4" x14ac:dyDescent="0.2">
      <c r="A40" s="8">
        <v>15</v>
      </c>
      <c r="B40" s="8"/>
      <c r="C40" s="8">
        <v>9.7668576958423667</v>
      </c>
      <c r="D40" s="8">
        <v>-0.56685769584236745</v>
      </c>
    </row>
    <row r="41" spans="1:4" x14ac:dyDescent="0.2">
      <c r="A41" s="8">
        <v>16</v>
      </c>
      <c r="B41" s="8"/>
      <c r="C41" s="8">
        <v>0.47885915479451557</v>
      </c>
      <c r="D41" s="8">
        <v>0.62114084520548452</v>
      </c>
    </row>
    <row r="42" spans="1:4" x14ac:dyDescent="0.2">
      <c r="A42" s="8">
        <v>17</v>
      </c>
      <c r="B42" s="8"/>
      <c r="C42" s="8">
        <v>11.705478587693296</v>
      </c>
      <c r="D42" s="8">
        <v>0.39452141230670357</v>
      </c>
    </row>
    <row r="43" spans="1:4" x14ac:dyDescent="0.2">
      <c r="A43" s="8">
        <v>18</v>
      </c>
      <c r="B43" s="8"/>
      <c r="C43" s="8">
        <v>-0.81322567684811187</v>
      </c>
      <c r="D43" s="8">
        <v>2.3132256768481119</v>
      </c>
    </row>
    <row r="44" spans="1:4" x14ac:dyDescent="0.2">
      <c r="A44" s="8">
        <v>19</v>
      </c>
      <c r="B44" s="8"/>
      <c r="C44" s="8">
        <v>8.4748386834513383</v>
      </c>
      <c r="D44" s="8">
        <v>-0.47483868345133828</v>
      </c>
    </row>
    <row r="45" spans="1:4" ht="13.5" thickBot="1" x14ac:dyDescent="0.25">
      <c r="A45" s="9">
        <v>20</v>
      </c>
      <c r="B45" s="9"/>
      <c r="C45" s="9">
        <v>4.8186176163408572</v>
      </c>
      <c r="D45" s="9">
        <v>-0.91861761634085726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Simple regression</vt:lpstr>
      <vt:lpstr>Multiple Regression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barqawi</dc:creator>
  <cp:lastModifiedBy>MUNIECE A ALFAR</cp:lastModifiedBy>
  <dcterms:created xsi:type="dcterms:W3CDTF">1998-08-19T19:28:05Z</dcterms:created>
  <dcterms:modified xsi:type="dcterms:W3CDTF">2022-08-03T10:59:05Z</dcterms:modified>
</cp:coreProperties>
</file>