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L44" i="1"/>
  <c r="L43" i="1"/>
  <c r="L42" i="1"/>
  <c r="L41" i="1"/>
  <c r="L40" i="1"/>
  <c r="I44" i="1"/>
  <c r="I43" i="1"/>
  <c r="I42" i="1"/>
  <c r="I41" i="1"/>
  <c r="I40" i="1"/>
  <c r="F44" i="1"/>
  <c r="F43" i="1"/>
  <c r="F42" i="1"/>
  <c r="F41" i="1"/>
  <c r="F40" i="1"/>
  <c r="C43" i="1"/>
  <c r="C42" i="1"/>
  <c r="C44" i="1"/>
  <c r="C41" i="1"/>
  <c r="C40" i="1"/>
  <c r="N44" i="1"/>
  <c r="N43" i="1"/>
  <c r="N42" i="1"/>
  <c r="N41" i="1"/>
  <c r="N40" i="1"/>
  <c r="K44" i="1"/>
  <c r="K43" i="1"/>
  <c r="K42" i="1"/>
  <c r="K41" i="1"/>
  <c r="K40" i="1"/>
  <c r="H44" i="1"/>
  <c r="H43" i="1"/>
  <c r="H42" i="1"/>
  <c r="H41" i="1"/>
  <c r="H40" i="1"/>
  <c r="E44" i="1"/>
  <c r="E43" i="1"/>
  <c r="E42" i="1"/>
  <c r="E41" i="1"/>
  <c r="E40" i="1"/>
  <c r="B44" i="1"/>
  <c r="B43" i="1"/>
  <c r="B42" i="1"/>
  <c r="B41" i="1"/>
  <c r="B40" i="1"/>
</calcChain>
</file>

<file path=xl/sharedStrings.xml><?xml version="1.0" encoding="utf-8"?>
<sst xmlns="http://schemas.openxmlformats.org/spreadsheetml/2006/main" count="63" uniqueCount="29">
  <si>
    <t>Design#1</t>
  </si>
  <si>
    <t>Design#2</t>
  </si>
  <si>
    <t>Design#3</t>
  </si>
  <si>
    <t>Design#4</t>
  </si>
  <si>
    <t>Design#5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</si>
  <si>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</si>
  <si>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</si>
  <si>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</si>
  <si>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</si>
  <si>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</si>
  <si>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</si>
  <si>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</si>
  <si>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</si>
  <si>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</si>
  <si>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</si>
  <si>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</si>
  <si>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</si>
  <si>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</si>
  <si>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</si>
  <si>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</si>
  <si>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</si>
  <si>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</si>
  <si>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</si>
  <si>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min</t>
  </si>
  <si>
    <t>Q1</t>
  </si>
  <si>
    <t>med</t>
  </si>
  <si>
    <t>Q3</t>
  </si>
  <si>
    <t>Max</t>
  </si>
  <si>
    <t>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</si>
</sst>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val>
            <c:numRef>
              <c:f>(Sheet1!$C$40,Sheet1!$F$40,Sheet1!$I$40,Sheet1!$L$40,Sheet1!$O$40)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(Sheet1!$C$41,Sheet1!$F$41,Sheet1!$I$41,Sheet1!$L$41,Sheet1!$O$41)</c:f>
                <c:numCache>
                  <c:formatCode>General</c:formatCode>
                  <c:ptCount val="5"/>
                  <c:pt idx="0">
                    <c:v>0.5</c:v>
                  </c:pt>
                  <c:pt idx="1">
                    <c:v>0</c:v>
                  </c:pt>
                  <c:pt idx="2">
                    <c:v>1</c:v>
                  </c:pt>
                  <c:pt idx="3">
                    <c:v>1</c:v>
                  </c:pt>
                  <c:pt idx="4">
                    <c:v>1.5</c:v>
                  </c:pt>
                </c:numCache>
              </c:numRef>
            </c:minus>
          </c:errBars>
          <c:val>
            <c:numRef>
              <c:f>(Sheet1!$C$41,Sheet1!$F$41,Sheet1!$I$41,Sheet1!$L$41,Sheet1!$O$41)</c:f>
              <c:numCache>
                <c:formatCode>General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1.5</c:v>
                </c:pt>
              </c:numCache>
            </c:numRef>
          </c:val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val>
            <c:numRef>
              <c:f>(Sheet1!$C$42,Sheet1!$F$42,Sheet1!$I$42,Sheet1!$L$42,Sheet1!$O$42)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</c:ser>
        <c:ser>
          <c:idx val="3"/>
          <c:order val="3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errBars>
            <c:errBarType val="plus"/>
            <c:errValType val="cust"/>
            <c:noEndCap val="0"/>
            <c:plus>
              <c:numRef>
                <c:f>(Sheet1!$C$44,Sheet1!$F$44,Sheet1!$I$44,Sheet1!$L$44,Sheet1!$O$44)</c:f>
                <c:numCache>
                  <c:formatCode>General</c:formatCode>
                  <c:ptCount val="5"/>
                  <c:pt idx="0">
                    <c:v>2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(Sheet1!$C$43,Sheet1!$F$43,Sheet1!$I$43,Sheet1!$L$43,Sheet1!$O$43)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spPr>
            <a:noFill/>
          </c:spPr>
          <c:invertIfNegative val="0"/>
          <c:val>
            <c:numRef>
              <c:f>(Sheet1!$C$44,Sheet1!$F$44,Sheet1!$I$44,Sheet1!$L$44,Sheet1!$O$44)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77760"/>
        <c:axId val="41882368"/>
      </c:barChart>
      <c:catAx>
        <c:axId val="41077760"/>
        <c:scaling>
          <c:orientation val="minMax"/>
        </c:scaling>
        <c:delete val="0"/>
        <c:axPos val="l"/>
        <c:majorTickMark val="out"/>
        <c:minorTickMark val="none"/>
        <c:tickLblPos val="nextTo"/>
        <c:crossAx val="41882368"/>
        <c:crosses val="autoZero"/>
        <c:auto val="1"/>
        <c:lblAlgn val="ctr"/>
        <c:lblOffset val="100"/>
        <c:noMultiLvlLbl val="0"/>
      </c:catAx>
      <c:valAx>
        <c:axId val="41882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107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37271</xdr:colOff>
      <xdr:row>48</xdr:row>
      <xdr:rowOff>123825</xdr:rowOff>
    </xdr:from>
    <xdr:to>
      <xdr:col>11</xdr:col>
      <xdr:colOff>48867</xdr:colOff>
      <xdr:row>63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39" zoomScale="96" zoomScaleNormal="96" workbookViewId="0">
      <selection activeCell="M58" sqref="M58"/>
    </sheetView>
  </sheetViews>
  <sheetFormatPr defaultRowHeight="15" x14ac:dyDescent="0.25"/>
  <cols>
    <col min="2" max="2" width="9" bestFit="1" customWidth="1"/>
    <col min="3" max="3" width="11.28515625" bestFit="1" customWidth="1"/>
    <col min="6" max="6" width="9.7109375" customWidth="1"/>
    <col min="8" max="9" width="19.140625" bestFit="1" customWidth="1"/>
    <col min="10" max="10" width="12" bestFit="1" customWidth="1"/>
    <col min="11" max="11" width="9" bestFit="1" customWidth="1"/>
    <col min="12" max="13" width="12" bestFit="1" customWidth="1"/>
    <col min="14" max="14" width="11" bestFit="1" customWidth="1"/>
    <col min="15" max="15" width="12" bestFit="1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G1" s="1"/>
      <c r="H1" s="1"/>
    </row>
    <row r="2" spans="1:15" x14ac:dyDescent="0.25">
      <c r="A2" s="5">
        <v>2</v>
      </c>
      <c r="B2" s="5">
        <v>3</v>
      </c>
      <c r="C2" s="5">
        <v>3</v>
      </c>
      <c r="D2" s="5">
        <v>4</v>
      </c>
      <c r="E2" s="5">
        <v>4</v>
      </c>
      <c r="G2" s="1"/>
    </row>
    <row r="3" spans="1:15" x14ac:dyDescent="0.25">
      <c r="A3" s="5">
        <v>2</v>
      </c>
      <c r="B3" s="5">
        <v>2</v>
      </c>
      <c r="C3" s="5">
        <v>3</v>
      </c>
      <c r="D3" s="5">
        <v>3</v>
      </c>
      <c r="E3" s="5">
        <v>3</v>
      </c>
      <c r="G3" s="1"/>
      <c r="I3" s="7" t="s">
        <v>5</v>
      </c>
      <c r="J3" s="7"/>
      <c r="K3" s="7"/>
      <c r="L3" s="7"/>
      <c r="M3" s="7"/>
      <c r="N3" s="7"/>
      <c r="O3" s="7"/>
    </row>
    <row r="4" spans="1:15" x14ac:dyDescent="0.25">
      <c r="A4" s="5">
        <v>2</v>
      </c>
      <c r="B4" s="5">
        <v>3</v>
      </c>
      <c r="C4" s="5">
        <v>4</v>
      </c>
      <c r="D4" s="5">
        <v>4</v>
      </c>
      <c r="E4" s="5">
        <v>4</v>
      </c>
      <c r="G4" s="1"/>
      <c r="I4" s="7"/>
      <c r="J4" s="7"/>
      <c r="K4" s="7"/>
      <c r="L4" s="7"/>
      <c r="M4" s="7"/>
      <c r="N4" s="7"/>
      <c r="O4" s="7"/>
    </row>
    <row r="5" spans="1:15" ht="15.75" thickBot="1" x14ac:dyDescent="0.3">
      <c r="A5" s="5">
        <v>4</v>
      </c>
      <c r="B5" s="5">
        <v>3</v>
      </c>
      <c r="C5" s="5">
        <v>5</v>
      </c>
      <c r="D5" s="5">
        <v>5</v>
      </c>
      <c r="E5" s="5">
        <v>5</v>
      </c>
      <c r="G5" s="1"/>
      <c r="I5" s="7" t="s">
        <v>6</v>
      </c>
      <c r="J5" s="7"/>
      <c r="K5" s="7"/>
      <c r="L5" s="7"/>
      <c r="M5" s="7"/>
      <c r="N5" s="7"/>
      <c r="O5" s="7"/>
    </row>
    <row r="6" spans="1:15" x14ac:dyDescent="0.25">
      <c r="A6" s="5">
        <v>1</v>
      </c>
      <c r="B6" s="5">
        <v>1</v>
      </c>
      <c r="C6" s="5">
        <v>4</v>
      </c>
      <c r="D6" s="5">
        <v>4</v>
      </c>
      <c r="E6" s="5">
        <v>3</v>
      </c>
      <c r="G6" s="1"/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7"/>
      <c r="O6" s="7"/>
    </row>
    <row r="7" spans="1:15" x14ac:dyDescent="0.25">
      <c r="A7" s="5">
        <v>1</v>
      </c>
      <c r="B7" s="5">
        <v>5</v>
      </c>
      <c r="C7" s="5">
        <v>1</v>
      </c>
      <c r="D7" s="5">
        <v>1</v>
      </c>
      <c r="E7" s="5">
        <v>1</v>
      </c>
      <c r="G7" s="1"/>
      <c r="I7" s="9" t="s">
        <v>0</v>
      </c>
      <c r="J7" s="9">
        <v>33</v>
      </c>
      <c r="K7" s="9">
        <v>76</v>
      </c>
      <c r="L7" s="9">
        <v>2.3030303030303032</v>
      </c>
      <c r="M7" s="9">
        <v>1.3428030303030303</v>
      </c>
      <c r="N7" s="7"/>
      <c r="O7" s="7"/>
    </row>
    <row r="8" spans="1:15" x14ac:dyDescent="0.25">
      <c r="A8" s="5">
        <v>1</v>
      </c>
      <c r="B8" s="5">
        <v>2</v>
      </c>
      <c r="C8" s="5">
        <v>5</v>
      </c>
      <c r="D8" s="5">
        <v>5</v>
      </c>
      <c r="E8" s="5">
        <v>3</v>
      </c>
      <c r="G8" s="1"/>
      <c r="I8" s="9" t="s">
        <v>1</v>
      </c>
      <c r="J8" s="9">
        <v>33</v>
      </c>
      <c r="K8" s="9">
        <v>77</v>
      </c>
      <c r="L8" s="9">
        <v>2.3333333333333335</v>
      </c>
      <c r="M8" s="9">
        <v>1.729166666666667</v>
      </c>
      <c r="N8" s="7"/>
      <c r="O8" s="7"/>
    </row>
    <row r="9" spans="1:15" x14ac:dyDescent="0.25">
      <c r="A9" s="5">
        <v>5</v>
      </c>
      <c r="B9" s="5">
        <v>1</v>
      </c>
      <c r="C9" s="5">
        <v>4</v>
      </c>
      <c r="D9" s="5">
        <v>5</v>
      </c>
      <c r="E9" s="5">
        <v>3</v>
      </c>
      <c r="G9" s="1"/>
      <c r="I9" s="9" t="s">
        <v>2</v>
      </c>
      <c r="J9" s="9">
        <v>33</v>
      </c>
      <c r="K9" s="9">
        <v>108</v>
      </c>
      <c r="L9" s="9">
        <v>3.2727272727272729</v>
      </c>
      <c r="M9" s="9">
        <v>1.329545454545455</v>
      </c>
      <c r="N9" s="7"/>
      <c r="O9" s="7"/>
    </row>
    <row r="10" spans="1:15" x14ac:dyDescent="0.25">
      <c r="A10" s="5">
        <v>1</v>
      </c>
      <c r="B10" s="5">
        <v>1</v>
      </c>
      <c r="C10" s="5">
        <v>3</v>
      </c>
      <c r="D10" s="5">
        <v>3</v>
      </c>
      <c r="E10" s="5">
        <v>1</v>
      </c>
      <c r="G10" s="1"/>
      <c r="I10" s="9" t="s">
        <v>3</v>
      </c>
      <c r="J10" s="9">
        <v>33</v>
      </c>
      <c r="K10" s="9">
        <v>110</v>
      </c>
      <c r="L10" s="9">
        <v>3.3333333333333335</v>
      </c>
      <c r="M10" s="9">
        <v>1.4166666666666661</v>
      </c>
      <c r="N10" s="7"/>
      <c r="O10" s="7"/>
    </row>
    <row r="11" spans="1:15" ht="15.75" thickBot="1" x14ac:dyDescent="0.3">
      <c r="A11" s="5">
        <v>4</v>
      </c>
      <c r="B11" s="5">
        <v>1</v>
      </c>
      <c r="C11" s="5">
        <v>3</v>
      </c>
      <c r="D11" s="5">
        <v>4</v>
      </c>
      <c r="E11" s="5">
        <v>3</v>
      </c>
      <c r="G11" s="1"/>
      <c r="I11" s="10" t="s">
        <v>4</v>
      </c>
      <c r="J11" s="10">
        <v>33</v>
      </c>
      <c r="K11" s="10">
        <v>98</v>
      </c>
      <c r="L11" s="10">
        <v>2.9696969696969697</v>
      </c>
      <c r="M11" s="10">
        <v>1.2178030303030312</v>
      </c>
      <c r="N11" s="7"/>
      <c r="O11" s="7"/>
    </row>
    <row r="12" spans="1:15" x14ac:dyDescent="0.25">
      <c r="A12" s="5">
        <v>2</v>
      </c>
      <c r="B12" s="5">
        <v>1</v>
      </c>
      <c r="C12" s="5">
        <v>5</v>
      </c>
      <c r="D12" s="5">
        <v>5</v>
      </c>
      <c r="E12" s="5">
        <v>4</v>
      </c>
      <c r="G12" s="1"/>
      <c r="I12" s="7"/>
      <c r="J12" s="7"/>
      <c r="K12" s="7"/>
      <c r="L12" s="7"/>
      <c r="M12" s="7"/>
      <c r="N12" s="7"/>
      <c r="O12" s="7"/>
    </row>
    <row r="13" spans="1:15" x14ac:dyDescent="0.25">
      <c r="A13" s="5">
        <v>5</v>
      </c>
      <c r="B13" s="5">
        <v>5</v>
      </c>
      <c r="C13" s="5">
        <v>5</v>
      </c>
      <c r="D13" s="5">
        <v>4</v>
      </c>
      <c r="E13" s="5">
        <v>4</v>
      </c>
      <c r="G13" s="1"/>
      <c r="I13" s="7"/>
      <c r="J13" s="7"/>
      <c r="K13" s="7"/>
      <c r="L13" s="7"/>
      <c r="M13" s="7"/>
      <c r="N13" s="7"/>
      <c r="O13" s="7"/>
    </row>
    <row r="14" spans="1:15" ht="15.75" thickBot="1" x14ac:dyDescent="0.3">
      <c r="A14" s="5">
        <v>4</v>
      </c>
      <c r="B14" s="5">
        <v>1</v>
      </c>
      <c r="C14" s="5">
        <v>2</v>
      </c>
      <c r="D14" s="5">
        <v>2</v>
      </c>
      <c r="E14" s="5">
        <v>2</v>
      </c>
      <c r="G14" s="1"/>
      <c r="I14" s="7" t="s">
        <v>12</v>
      </c>
      <c r="J14" s="7"/>
      <c r="K14" s="7"/>
      <c r="L14" s="7"/>
      <c r="M14" s="7"/>
      <c r="N14" s="7"/>
      <c r="O14" s="7"/>
    </row>
    <row r="15" spans="1:15" x14ac:dyDescent="0.25">
      <c r="A15" s="5">
        <v>2</v>
      </c>
      <c r="B15" s="5">
        <v>4</v>
      </c>
      <c r="C15" s="5">
        <v>2</v>
      </c>
      <c r="D15" s="5">
        <v>3</v>
      </c>
      <c r="E15" s="5">
        <v>3</v>
      </c>
      <c r="G15" s="1"/>
      <c r="I15" s="8" t="s">
        <v>13</v>
      </c>
      <c r="J15" s="8" t="s">
        <v>14</v>
      </c>
      <c r="K15" s="8" t="s">
        <v>15</v>
      </c>
      <c r="L15" s="8" t="s">
        <v>16</v>
      </c>
      <c r="M15" s="8" t="s">
        <v>17</v>
      </c>
      <c r="N15" s="8" t="s">
        <v>18</v>
      </c>
      <c r="O15" s="8" t="s">
        <v>19</v>
      </c>
    </row>
    <row r="16" spans="1:15" x14ac:dyDescent="0.25">
      <c r="A16" s="5">
        <v>1</v>
      </c>
      <c r="B16" s="5">
        <v>3</v>
      </c>
      <c r="C16" s="5">
        <v>2</v>
      </c>
      <c r="D16" s="5">
        <v>2</v>
      </c>
      <c r="E16" s="5">
        <v>3</v>
      </c>
      <c r="G16" s="1"/>
      <c r="I16" s="9" t="s">
        <v>20</v>
      </c>
      <c r="J16" s="9">
        <v>32.751515151514354</v>
      </c>
      <c r="K16" s="9">
        <v>4</v>
      </c>
      <c r="L16" s="9">
        <v>8.1878787878785886</v>
      </c>
      <c r="M16" s="9">
        <v>5.8185733512784594</v>
      </c>
      <c r="N16" s="9">
        <v>2.1335966014058501E-4</v>
      </c>
      <c r="O16" s="9">
        <v>2.4281638071879565</v>
      </c>
    </row>
    <row r="17" spans="1:15" x14ac:dyDescent="0.25">
      <c r="A17" s="5">
        <v>2</v>
      </c>
      <c r="B17" s="5">
        <v>1</v>
      </c>
      <c r="C17" s="5">
        <v>1</v>
      </c>
      <c r="D17" s="5">
        <v>3</v>
      </c>
      <c r="E17" s="5">
        <v>5</v>
      </c>
      <c r="G17" s="1"/>
      <c r="I17" s="9" t="s">
        <v>21</v>
      </c>
      <c r="J17" s="9">
        <v>225.15151515151513</v>
      </c>
      <c r="K17" s="9">
        <v>160</v>
      </c>
      <c r="L17" s="9">
        <v>1.4071969696969695</v>
      </c>
      <c r="M17" s="9"/>
      <c r="N17" s="9"/>
      <c r="O17" s="9"/>
    </row>
    <row r="18" spans="1:15" x14ac:dyDescent="0.25">
      <c r="A18" s="5">
        <v>2</v>
      </c>
      <c r="B18" s="5">
        <v>1</v>
      </c>
      <c r="C18" s="5">
        <v>2</v>
      </c>
      <c r="D18" s="5">
        <v>2</v>
      </c>
      <c r="E18" s="5">
        <v>3</v>
      </c>
      <c r="G18" s="1"/>
      <c r="I18" s="9"/>
      <c r="J18" s="9"/>
      <c r="K18" s="9"/>
      <c r="L18" s="9"/>
      <c r="M18" s="9"/>
      <c r="N18" s="9"/>
      <c r="O18" s="9"/>
    </row>
    <row r="19" spans="1:15" ht="15.75" thickBot="1" x14ac:dyDescent="0.3">
      <c r="A19" s="5">
        <v>3</v>
      </c>
      <c r="B19" s="5">
        <v>3</v>
      </c>
      <c r="C19" s="5">
        <v>3</v>
      </c>
      <c r="D19" s="5">
        <v>3</v>
      </c>
      <c r="E19" s="5">
        <v>3</v>
      </c>
      <c r="G19" s="1"/>
      <c r="H19" s="1"/>
      <c r="I19" s="10" t="s">
        <v>22</v>
      </c>
      <c r="J19" s="10">
        <v>257.90303030302948</v>
      </c>
      <c r="K19" s="10">
        <v>164</v>
      </c>
      <c r="L19" s="10"/>
      <c r="M19" s="10"/>
      <c r="N19" s="10"/>
      <c r="O19" s="10"/>
    </row>
    <row r="20" spans="1:15" x14ac:dyDescent="0.25">
      <c r="A20" s="5">
        <v>2</v>
      </c>
      <c r="B20" s="5">
        <v>3</v>
      </c>
      <c r="C20" s="5">
        <v>4</v>
      </c>
      <c r="D20" s="5">
        <v>4</v>
      </c>
      <c r="E20" s="5">
        <v>4</v>
      </c>
      <c r="G20" s="1"/>
      <c r="H20" s="1"/>
    </row>
    <row r="21" spans="1:15" x14ac:dyDescent="0.25">
      <c r="A21" s="5">
        <v>2</v>
      </c>
      <c r="B21" s="5">
        <v>2</v>
      </c>
      <c r="C21" s="5">
        <v>2</v>
      </c>
      <c r="D21" s="5">
        <v>3</v>
      </c>
      <c r="E21" s="5">
        <v>3</v>
      </c>
      <c r="G21" s="1"/>
      <c r="H21" s="1"/>
    </row>
    <row r="22" spans="1:15" x14ac:dyDescent="0.25">
      <c r="A22" s="5">
        <v>2</v>
      </c>
      <c r="B22" s="5">
        <v>1</v>
      </c>
      <c r="C22" s="5">
        <v>4</v>
      </c>
      <c r="D22" s="5">
        <v>4</v>
      </c>
      <c r="E22" s="5">
        <v>1</v>
      </c>
      <c r="G22" s="1"/>
      <c r="H22" s="1"/>
    </row>
    <row r="23" spans="1:15" x14ac:dyDescent="0.25">
      <c r="A23" s="5">
        <v>1</v>
      </c>
      <c r="B23" s="5">
        <v>2</v>
      </c>
      <c r="C23" s="5">
        <v>4</v>
      </c>
      <c r="D23" s="5">
        <v>3</v>
      </c>
      <c r="E23" s="5">
        <v>4</v>
      </c>
      <c r="G23" s="1"/>
      <c r="H23" s="1"/>
    </row>
    <row r="24" spans="1:15" x14ac:dyDescent="0.25">
      <c r="A24" s="5">
        <v>2</v>
      </c>
      <c r="B24" s="5">
        <v>1</v>
      </c>
      <c r="C24" s="5">
        <v>3</v>
      </c>
      <c r="D24" s="5">
        <v>4</v>
      </c>
      <c r="E24" s="5">
        <v>3</v>
      </c>
      <c r="G24" s="1"/>
      <c r="H24" s="1"/>
    </row>
    <row r="25" spans="1:15" x14ac:dyDescent="0.25">
      <c r="A25" s="5">
        <v>2</v>
      </c>
      <c r="B25" s="5">
        <v>1</v>
      </c>
      <c r="C25" s="5">
        <v>4</v>
      </c>
      <c r="D25" s="5">
        <v>4</v>
      </c>
      <c r="E25" s="5">
        <v>2</v>
      </c>
      <c r="G25" s="1"/>
      <c r="H25" s="1"/>
    </row>
    <row r="26" spans="1:15" x14ac:dyDescent="0.25">
      <c r="A26" s="5">
        <v>3</v>
      </c>
      <c r="B26" s="5">
        <v>3</v>
      </c>
      <c r="C26" s="5">
        <v>3</v>
      </c>
      <c r="D26" s="5">
        <v>3</v>
      </c>
      <c r="E26" s="5">
        <v>3</v>
      </c>
      <c r="G26" s="1"/>
      <c r="H26" s="1"/>
    </row>
    <row r="27" spans="1:15" x14ac:dyDescent="0.25">
      <c r="A27" s="5">
        <v>1</v>
      </c>
      <c r="B27" s="5">
        <v>3</v>
      </c>
      <c r="C27" s="5">
        <v>3</v>
      </c>
      <c r="D27" s="5">
        <v>2</v>
      </c>
      <c r="E27" s="5">
        <v>1</v>
      </c>
      <c r="G27" s="1"/>
      <c r="H27" s="1"/>
    </row>
    <row r="28" spans="1:15" x14ac:dyDescent="0.25">
      <c r="A28" s="5">
        <v>4</v>
      </c>
      <c r="B28" s="5">
        <v>5</v>
      </c>
      <c r="C28" s="5">
        <v>5</v>
      </c>
      <c r="D28" s="5">
        <v>5</v>
      </c>
      <c r="E28" s="5">
        <v>4</v>
      </c>
      <c r="G28" s="1"/>
      <c r="H28" s="1"/>
    </row>
    <row r="29" spans="1:15" x14ac:dyDescent="0.25">
      <c r="A29" s="5">
        <v>2</v>
      </c>
      <c r="B29" s="5">
        <v>1</v>
      </c>
      <c r="C29" s="5">
        <v>3</v>
      </c>
      <c r="D29" s="5">
        <v>2</v>
      </c>
      <c r="E29" s="5">
        <v>4</v>
      </c>
      <c r="G29" s="1"/>
      <c r="H29" s="1"/>
    </row>
    <row r="30" spans="1:15" x14ac:dyDescent="0.25">
      <c r="A30" s="5">
        <v>3</v>
      </c>
      <c r="B30" s="5">
        <v>3</v>
      </c>
      <c r="C30" s="5">
        <v>4</v>
      </c>
      <c r="D30" s="5">
        <v>4</v>
      </c>
      <c r="E30" s="5">
        <v>3</v>
      </c>
      <c r="G30" s="1"/>
      <c r="H30" s="1"/>
    </row>
    <row r="31" spans="1:15" x14ac:dyDescent="0.25">
      <c r="A31" s="5">
        <v>3</v>
      </c>
      <c r="B31" s="5">
        <v>3</v>
      </c>
      <c r="C31" s="5">
        <v>4</v>
      </c>
      <c r="D31" s="5">
        <v>2</v>
      </c>
      <c r="E31" s="5">
        <v>2</v>
      </c>
      <c r="G31" s="1"/>
      <c r="H31" s="1"/>
    </row>
    <row r="32" spans="1:15" x14ac:dyDescent="0.25">
      <c r="A32" s="5">
        <v>2</v>
      </c>
      <c r="B32" s="5">
        <v>4</v>
      </c>
      <c r="C32" s="5">
        <v>2</v>
      </c>
      <c r="D32" s="5">
        <v>2</v>
      </c>
      <c r="E32" s="5">
        <v>3</v>
      </c>
      <c r="G32" s="1"/>
      <c r="H32" s="1"/>
    </row>
    <row r="33" spans="1:15" x14ac:dyDescent="0.25">
      <c r="A33" s="5">
        <v>2</v>
      </c>
      <c r="B33" s="5">
        <v>3</v>
      </c>
      <c r="C33" s="5">
        <v>4</v>
      </c>
      <c r="D33" s="5">
        <v>5</v>
      </c>
      <c r="E33" s="5">
        <v>3</v>
      </c>
      <c r="G33" s="1"/>
      <c r="H33" s="1"/>
    </row>
    <row r="34" spans="1:15" x14ac:dyDescent="0.25">
      <c r="A34" s="5">
        <v>1</v>
      </c>
      <c r="B34" s="5">
        <v>1</v>
      </c>
      <c r="C34" s="5">
        <v>2</v>
      </c>
      <c r="D34" s="5">
        <v>1</v>
      </c>
      <c r="E34" s="5">
        <v>1</v>
      </c>
      <c r="G34" s="1"/>
      <c r="H34" s="1"/>
    </row>
    <row r="36" spans="1:15" x14ac:dyDescent="0.25">
      <c r="A36" s="4"/>
      <c r="B36" s="4"/>
      <c r="C36" s="4"/>
      <c r="D36" s="4"/>
      <c r="E36" s="4"/>
      <c r="F36" s="4"/>
      <c r="G36" s="4"/>
    </row>
    <row r="37" spans="1:15" x14ac:dyDescent="0.25">
      <c r="A37" s="4"/>
      <c r="B37" s="4"/>
      <c r="C37" s="4"/>
      <c r="D37" s="4"/>
      <c r="E37" s="4"/>
      <c r="F37" s="4"/>
      <c r="G37" s="4"/>
    </row>
    <row r="38" spans="1:15" x14ac:dyDescent="0.25">
      <c r="A38" s="4"/>
      <c r="B38" s="4"/>
      <c r="C38" s="4"/>
      <c r="D38" s="4"/>
      <c r="E38" s="4"/>
      <c r="F38" s="4"/>
      <c r="G38" s="4"/>
    </row>
    <row r="39" spans="1:15" x14ac:dyDescent="0.25">
      <c r="A39" s="7" t="s">
        <v>0</v>
      </c>
      <c r="B39" s="7"/>
      <c r="C39" t="s">
        <v>28</v>
      </c>
      <c r="D39" s="7" t="s">
        <v>1</v>
      </c>
      <c r="F39" t="s">
        <v>28</v>
      </c>
      <c r="G39" s="7" t="s">
        <v>2</v>
      </c>
      <c r="H39" s="7"/>
      <c r="I39" t="s">
        <v>28</v>
      </c>
      <c r="J39" s="7" t="s">
        <v>3</v>
      </c>
      <c r="K39" s="7"/>
      <c r="L39" t="s">
        <v>28</v>
      </c>
      <c r="M39" s="7" t="s">
        <v>4</v>
      </c>
      <c r="O39" t="s">
        <v>28</v>
      </c>
    </row>
    <row r="40" spans="1:15" x14ac:dyDescent="0.25">
      <c r="A40" s="11" t="s">
        <v>23</v>
      </c>
      <c r="B40" s="11">
        <f>MIN(A2:A34)</f>
        <v>1</v>
      </c>
      <c r="C40">
        <f>B40</f>
        <v>1</v>
      </c>
      <c r="D40" s="11" t="s">
        <v>23</v>
      </c>
      <c r="E40" s="11">
        <f>MIN(B2:B34)</f>
        <v>1</v>
      </c>
      <c r="F40">
        <f>E40</f>
        <v>1</v>
      </c>
      <c r="G40" s="11" t="s">
        <v>23</v>
      </c>
      <c r="H40" s="9">
        <f>MIN(C2:C34)</f>
        <v>1</v>
      </c>
      <c r="I40">
        <f>H40</f>
        <v>1</v>
      </c>
      <c r="J40" s="11" t="s">
        <v>23</v>
      </c>
      <c r="K40" s="7">
        <f>MIN(D2:D34)</f>
        <v>1</v>
      </c>
      <c r="L40">
        <f>K40</f>
        <v>1</v>
      </c>
      <c r="M40" s="11" t="s">
        <v>23</v>
      </c>
      <c r="N40" s="7">
        <f>MIN(E2:E34)</f>
        <v>1</v>
      </c>
      <c r="O40">
        <f>N40</f>
        <v>1</v>
      </c>
    </row>
    <row r="41" spans="1:15" x14ac:dyDescent="0.25">
      <c r="A41" s="9" t="s">
        <v>24</v>
      </c>
      <c r="B41" s="9">
        <f>_xlfn.QUARTILE.EXC(A2:A34,1)</f>
        <v>1.5</v>
      </c>
      <c r="C41">
        <f>B41-B40</f>
        <v>0.5</v>
      </c>
      <c r="D41" s="9" t="s">
        <v>24</v>
      </c>
      <c r="E41" s="9">
        <f>_xlfn.QUARTILE.EXC(B2:B34,1)</f>
        <v>1</v>
      </c>
      <c r="F41">
        <f>E41-E40</f>
        <v>0</v>
      </c>
      <c r="G41" s="9" t="s">
        <v>24</v>
      </c>
      <c r="H41" s="9">
        <f>_xlfn.QUARTILE.EXC(C2:C34,1)</f>
        <v>2</v>
      </c>
      <c r="I41">
        <f>H41-H40</f>
        <v>1</v>
      </c>
      <c r="J41" s="9" t="s">
        <v>24</v>
      </c>
      <c r="K41" s="7">
        <f>_xlfn.QUARTILE.EXC(D2:D34,1)</f>
        <v>2</v>
      </c>
      <c r="L41">
        <f>K41-K40</f>
        <v>1</v>
      </c>
      <c r="M41" s="9" t="s">
        <v>24</v>
      </c>
      <c r="N41" s="7">
        <f>_xlfn.QUARTILE.EXC(E2:E34,1)</f>
        <v>2.5</v>
      </c>
      <c r="O41">
        <f>N41-N40</f>
        <v>1.5</v>
      </c>
    </row>
    <row r="42" spans="1:15" x14ac:dyDescent="0.25">
      <c r="A42" s="9" t="s">
        <v>25</v>
      </c>
      <c r="B42" s="9">
        <f>_xlfn.QUARTILE.EXC(A2:A34,2)</f>
        <v>2</v>
      </c>
      <c r="C42">
        <f>B42-B41</f>
        <v>0.5</v>
      </c>
      <c r="D42" s="9" t="s">
        <v>25</v>
      </c>
      <c r="E42" s="7">
        <f>_xlfn.QUARTILE.EXC(B2:B34,2)</f>
        <v>2</v>
      </c>
      <c r="F42">
        <f>E42-E41</f>
        <v>1</v>
      </c>
      <c r="G42" s="9" t="s">
        <v>25</v>
      </c>
      <c r="H42" s="7">
        <f>_xlfn.QUARTILE.EXC(C2:C34,2)</f>
        <v>3</v>
      </c>
      <c r="I42">
        <f>H42-H41</f>
        <v>1</v>
      </c>
      <c r="J42" s="9" t="s">
        <v>25</v>
      </c>
      <c r="K42" s="7">
        <f>_xlfn.QUARTILE.EXC(D2:D34,2)</f>
        <v>3</v>
      </c>
      <c r="L42">
        <f>K42-K41</f>
        <v>1</v>
      </c>
      <c r="M42" s="9" t="s">
        <v>25</v>
      </c>
      <c r="N42" s="7">
        <f>_xlfn.QUARTILE.EXC(E2:E34,2)</f>
        <v>3</v>
      </c>
      <c r="O42">
        <f>N42-N41</f>
        <v>0.5</v>
      </c>
    </row>
    <row r="43" spans="1:15" x14ac:dyDescent="0.25">
      <c r="A43" s="9" t="s">
        <v>26</v>
      </c>
      <c r="B43" s="9">
        <f>_xlfn.QUARTILE.EXC(A2:A34,3)</f>
        <v>3</v>
      </c>
      <c r="C43">
        <f>B43-B42</f>
        <v>1</v>
      </c>
      <c r="D43" s="9" t="s">
        <v>26</v>
      </c>
      <c r="E43" s="9">
        <f>_xlfn.QUARTILE.EXC(B2:B34,3)</f>
        <v>3</v>
      </c>
      <c r="F43">
        <f>E43-E42</f>
        <v>1</v>
      </c>
      <c r="G43" s="9" t="s">
        <v>26</v>
      </c>
      <c r="H43" s="9">
        <f>_xlfn.QUARTILE.EXC(C2:C34,3)</f>
        <v>4</v>
      </c>
      <c r="I43">
        <f>H43-H42</f>
        <v>1</v>
      </c>
      <c r="J43" s="9" t="s">
        <v>26</v>
      </c>
      <c r="K43" s="7">
        <f>_xlfn.QUARTILE.EXC(D2:D34,3)</f>
        <v>4</v>
      </c>
      <c r="L43">
        <f>K43-K42</f>
        <v>1</v>
      </c>
      <c r="M43" s="9" t="s">
        <v>26</v>
      </c>
      <c r="N43" s="7">
        <f>_xlfn.QUARTILE.EXC(E2:E34,3)</f>
        <v>4</v>
      </c>
      <c r="O43">
        <f>N43-N42</f>
        <v>1</v>
      </c>
    </row>
    <row r="44" spans="1:15" x14ac:dyDescent="0.25">
      <c r="A44" s="9" t="s">
        <v>27</v>
      </c>
      <c r="B44" s="9">
        <f>MAX(A2:A34)</f>
        <v>5</v>
      </c>
      <c r="C44">
        <f t="shared" ref="C42:C44" si="0">B44-B43</f>
        <v>2</v>
      </c>
      <c r="D44" s="9" t="s">
        <v>27</v>
      </c>
      <c r="E44" s="9">
        <f>MAX(B2:B34)</f>
        <v>5</v>
      </c>
      <c r="F44">
        <f t="shared" ref="F44" si="1">E44-E43</f>
        <v>2</v>
      </c>
      <c r="G44" s="9" t="s">
        <v>27</v>
      </c>
      <c r="H44" s="9">
        <f>MAX(C2:C34)</f>
        <v>5</v>
      </c>
      <c r="I44">
        <f t="shared" ref="I44" si="2">H44-H43</f>
        <v>1</v>
      </c>
      <c r="J44" s="9" t="s">
        <v>27</v>
      </c>
      <c r="K44" s="7">
        <f>MAX(D2:D34)</f>
        <v>5</v>
      </c>
      <c r="L44">
        <f t="shared" ref="L44" si="3">K44-K43</f>
        <v>1</v>
      </c>
      <c r="M44" s="9" t="s">
        <v>27</v>
      </c>
      <c r="N44" s="7">
        <f>MAX(E2:E34)</f>
        <v>5</v>
      </c>
      <c r="O44">
        <f t="shared" ref="O44" si="4">N44-N43</f>
        <v>1</v>
      </c>
    </row>
    <row r="45" spans="1:15" x14ac:dyDescent="0.25">
      <c r="A45" s="2"/>
      <c r="B45" s="2"/>
      <c r="C45" s="2"/>
      <c r="D45" s="2"/>
      <c r="E45" s="2"/>
      <c r="F45" s="4"/>
      <c r="G45" s="4"/>
    </row>
    <row r="46" spans="1:15" x14ac:dyDescent="0.25">
      <c r="A46" s="4"/>
      <c r="B46" s="4"/>
      <c r="C46" s="4"/>
      <c r="D46" s="4"/>
      <c r="E46" s="4"/>
    </row>
    <row r="47" spans="1:15" x14ac:dyDescent="0.25">
      <c r="A47" s="4"/>
      <c r="B47" s="4"/>
      <c r="C47" s="4"/>
      <c r="D47" s="4"/>
      <c r="E47" s="4"/>
      <c r="F47" s="4"/>
      <c r="G47" s="4"/>
    </row>
    <row r="48" spans="1:15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2018-06-07T21:08:38Z</dcterms:modified>
</cp:coreProperties>
</file>